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state="visible" name="Sheet1" sheetId="1" r:id="rId3"/>
  </sheets>
</workbook>
</file>

<file path=xl/sharedStrings.xml><?xml version="1.0" encoding="utf-8"?>
<sst xmlns="http://schemas.openxmlformats.org/spreadsheetml/2006/main">
  <si>
    <t>ADJ</t>
  </si>
  <si>
    <t>WATER INPUT 12 L</t>
  </si>
  <si>
    <t>Main</t>
  </si>
  <si>
    <t>Maintenance (2L) from dec 2017</t>
  </si>
  <si>
    <t>water Litres x TDS before maint</t>
  </si>
  <si>
    <t>TDS of tank</t>
  </si>
  <si>
    <t>GH 4 - 5</t>
  </si>
  <si>
    <t>Before</t>
  </si>
  <si>
    <t>TDS</t>
  </si>
  <si>
    <t>Ph</t>
  </si>
  <si>
    <t>Gh</t>
  </si>
  <si>
    <t>Kh</t>
  </si>
  <si>
    <t>Litres removed x TDS</t>
  </si>
  <si>
    <t>TAP</t>
  </si>
  <si>
    <t>5 - 6</t>
  </si>
  <si>
    <t>3 - 4</t>
  </si>
  <si>
    <t>also 7/10/17</t>
  </si>
  <si>
    <t>Litres added 2x Filtered x TDS - 13 drops GH+</t>
  </si>
  <si>
    <t>TDS of Filtered water</t>
  </si>
  <si>
    <t>BRITA FILTER</t>
  </si>
  <si>
    <t>3 - 4</t>
  </si>
  <si>
    <t>1 - 2</t>
  </si>
  <si>
    <t>7/10/17 Gh 0-1 &amp; kh 0-1</t>
  </si>
  <si>
    <t>Litres added 1x Filtered x TDS - 7 drops GH+</t>
  </si>
  <si>
    <t>TDS of Tap water</t>
  </si>
  <si>
    <t>MIXED 50/50</t>
  </si>
  <si>
    <t>4 - 5</t>
  </si>
  <si>
    <t>2 - 3</t>
  </si>
  <si>
    <t>TDS of tank after maintenance</t>
  </si>
  <si>
    <t>GH 4 - 5</t>
  </si>
  <si>
    <t>After (diff .25GH)</t>
  </si>
  <si>
    <t>TDS</t>
  </si>
  <si>
    <t>Ph</t>
  </si>
  <si>
    <t>Gh</t>
  </si>
  <si>
    <t>Kh</t>
  </si>
  <si>
    <t>ZeroWater</t>
  </si>
  <si>
    <t>Temp</t>
  </si>
  <si>
    <t>NO2 (i)</t>
  </si>
  <si>
    <t>NO3 (a)</t>
  </si>
  <si>
    <t>Ammonia</t>
  </si>
  <si>
    <t>Test 21/10/17</t>
  </si>
  <si>
    <t>Tap Ph 7.4, TDS 173</t>
  </si>
  <si>
    <t>Bee shrimp Ideal</t>
  </si>
  <si>
    <t>120-180</t>
  </si>
  <si>
    <t>6 - 6.5</t>
  </si>
  <si>
    <t>4 - 6</t>
  </si>
  <si>
    <t>0 - 2</t>
  </si>
  <si>
    <t>est 120L</t>
  </si>
  <si>
    <t>22 degrees</t>
  </si>
  <si>
    <t>Filter x 1 Ph 5.5, TDS 130</t>
  </si>
  <si>
    <t>Aim</t>
  </si>
  <si>
    <t>5 - 6</t>
  </si>
  <si>
    <t>0 - 1</t>
  </si>
  <si>
    <t>22 degrees</t>
  </si>
  <si>
    <t>Filter x 2 PH 5, TDS 127</t>
  </si>
  <si>
    <t>TAP water mid sep 17</t>
  </si>
  <si>
    <t>5 - 6</t>
  </si>
  <si>
    <t>3 - 4</t>
  </si>
  <si>
    <t>Brita Filtered water mid sep 17</t>
  </si>
  <si>
    <t>1 - 2</t>
  </si>
  <si>
    <t>0 - 1</t>
  </si>
  <si>
    <t>Blue shrimps</t>
  </si>
  <si>
    <t>DOUBLE FILTERED WATER 27/10/17</t>
  </si>
  <si>
    <t>'000</t>
  </si>
  <si>
    <t>0 -- 1</t>
  </si>
  <si>
    <t>0 -- 1</t>
  </si>
  <si>
    <t>DOUBLE FILTERED WATER 19/11/17 (26L)</t>
  </si>
  <si>
    <t>'000</t>
  </si>
  <si>
    <t>0 -- 1</t>
  </si>
  <si>
    <t>0 -- 1</t>
  </si>
  <si>
    <t>Large ALL blue</t>
  </si>
  <si>
    <t>New Brita filter 29/9/17</t>
  </si>
  <si>
    <t>0 - 1</t>
  </si>
  <si>
    <t>0 - 1</t>
  </si>
  <si>
    <t>Small ALL blue</t>
  </si>
  <si>
    <t>Newly filled</t>
  </si>
  <si>
    <t>0 - 1</t>
  </si>
  <si>
    <t>0 - 1</t>
  </si>
  <si>
    <t>White with blue blob on head midsize</t>
  </si>
  <si>
    <t>0 - 1</t>
  </si>
  <si>
    <t>0 - 1</t>
  </si>
  <si>
    <t>small Steel blue x2</t>
  </si>
  <si>
    <t>1 - 2</t>
  </si>
  <si>
    <t>Midsize 2/3 blue, white tail</t>
  </si>
  <si>
    <t>1 - 2</t>
  </si>
  <si>
    <t>2 - 3</t>
  </si>
  <si>
    <t>3 - 4</t>
  </si>
  <si>
    <t>after 2 hours</t>
  </si>
  <si>
    <t>4 - 5</t>
  </si>
  <si>
    <t>4 - 6</t>
  </si>
  <si>
    <t>If 1GH adds 20tds, 6GH</t>
  </si>
  <si>
    <t>Filtered water</t>
  </si>
  <si>
    <t>Before Double filter water change</t>
  </si>
  <si>
    <t>4 - 6</t>
  </si>
  <si>
    <t>10L</t>
  </si>
  <si>
    <t>0 - 1</t>
  </si>
  <si>
    <t>TDS</t>
  </si>
  <si>
    <t>at start of day</t>
  </si>
  <si>
    <t>2 - 3</t>
  </si>
  <si>
    <t>0 - 1</t>
  </si>
  <si>
    <t>after finished adding drops</t>
  </si>
  <si>
    <t>3 - 5</t>
  </si>
  <si>
    <t>change 3L of double filtered</t>
  </si>
  <si>
    <t>5.78 (drops Ph 5.5)</t>
  </si>
  <si>
    <t>3 - 5</t>
  </si>
  <si>
    <t>5L</t>
  </si>
  <si>
    <t>6 drops/L GH+  = 3-5GH &amp; 120TDS per litre (1 litre in Jug)</t>
  </si>
  <si>
    <t>5 drops GH 30/11/17 new set, TDS 114</t>
  </si>
  <si>
    <t>change 3L of double filtered</t>
  </si>
  <si>
    <t>5.9 (drops Ph 5.5)</t>
  </si>
  <si>
    <t>3 - 5 (4 &amp; 5 drops)</t>
  </si>
  <si>
    <t>0 - 1</t>
  </si>
  <si>
    <t>6L</t>
  </si>
  <si>
    <t>7 drops/L GH+  = 5-6GH &amp; 140TDS per litre (1 litre in Jug)</t>
  </si>
  <si>
    <t>30/11/17 TDS 134</t>
  </si>
  <si>
    <t>Stewart tests</t>
  </si>
  <si>
    <t>5 (but less than 6)</t>
  </si>
  <si>
    <t>5 drops</t>
  </si>
  <si>
    <t>0 - 1</t>
  </si>
  <si>
    <t>1L</t>
  </si>
  <si>
    <t>8 drops/L GH+  = 7-8GH &amp; 160TDS per litre (1 litre in Jug)</t>
  </si>
  <si>
    <t>change 3L of double filtered, 7 drops GH+/L</t>
  </si>
  <si>
    <t>5.92 (drops Ph 5.5)</t>
  </si>
  <si>
    <t>(4 &amp; 5 drops)</t>
  </si>
  <si>
    <t>0 - 1</t>
  </si>
  <si>
    <t>2L</t>
  </si>
  <si>
    <t>0 - 0.5</t>
  </si>
  <si>
    <t>5.75 (drops 5.5)</t>
  </si>
  <si>
    <t>(4 &amp; 6 drops)</t>
  </si>
  <si>
    <t>0 - 1</t>
  </si>
  <si>
    <t>2L</t>
  </si>
  <si>
    <t>Brita Filtered only water will add 10TDS/Litre added to the tank</t>
  </si>
  <si>
    <t>2 Litres double filtered in jug - 14 drops GH+</t>
  </si>
  <si>
    <t>(5 &amp; 7 drops)</t>
  </si>
  <si>
    <t>2L</t>
  </si>
  <si>
    <t>change 3L of double filtered, 7 drops GH+/L +5</t>
  </si>
  <si>
    <t>5.75 (drops 5.5)</t>
  </si>
  <si>
    <t>(4 &amp; 5 drops)</t>
  </si>
  <si>
    <t>0 - 1</t>
  </si>
  <si>
    <t>2L</t>
  </si>
  <si>
    <t>1 drop  direct to the tank increases TDS</t>
  </si>
  <si>
    <t>TDS overall</t>
  </si>
  <si>
    <t>Gh .08</t>
  </si>
  <si>
    <t>Tests only</t>
  </si>
  <si>
    <t>5.75 (drops 5.5)</t>
  </si>
  <si>
    <t>(5 &amp; 6 drops)</t>
  </si>
  <si>
    <t>0 - 1</t>
  </si>
  <si>
    <t>10 - 25?</t>
  </si>
  <si>
    <t>Tests only</t>
  </si>
  <si>
    <t>5.75 (drops 5.5)</t>
  </si>
  <si>
    <t>(4 &amp; 6 drops)</t>
  </si>
  <si>
    <t>0 - 1</t>
  </si>
  <si>
    <t>2L</t>
  </si>
  <si>
    <t>10 - 25?</t>
  </si>
  <si>
    <t>Tests only</t>
  </si>
  <si>
    <t>6.03 (drops 6)</t>
  </si>
  <si>
    <t>(5 &amp; 6 drops)</t>
  </si>
  <si>
    <t>0 - 1</t>
  </si>
  <si>
    <t>10 - 25?</t>
  </si>
  <si>
    <t>Retest ZeroWater from bottle TDS 001, GH 0-1</t>
  </si>
  <si>
    <t>changed 2L (TDS 126) 6/12/17, tank 169</t>
  </si>
  <si>
    <t>5.99 (drops 6)</t>
  </si>
  <si>
    <t>(5 &amp; 6 drops)</t>
  </si>
  <si>
    <t>0 - 1</t>
  </si>
  <si>
    <t>4L (36)</t>
  </si>
  <si>
    <t>10 - 25?</t>
  </si>
  <si>
    <t>changed 1L (TDS 124) 13/12/17, tank 169</t>
  </si>
  <si>
    <t>5.95 (drops 5.5)</t>
  </si>
  <si>
    <t>(4 &amp; 6 drops)</t>
  </si>
  <si>
    <t>0 - 1</t>
  </si>
  <si>
    <t>2L</t>
  </si>
  <si>
    <t>Tests only</t>
  </si>
  <si>
    <t>5.86 (drops 6)</t>
  </si>
  <si>
    <t>(5 drops new)</t>
  </si>
  <si>
    <t>-</t>
  </si>
  <si>
    <t>-</t>
  </si>
  <si>
    <t>-</t>
  </si>
  <si>
    <t>10+</t>
  </si>
  <si>
    <t>changed 1L (TDS 137) tank 167</t>
  </si>
  <si>
    <t>6.15 (drops 5.5)</t>
  </si>
  <si>
    <t>-</t>
  </si>
  <si>
    <t>-</t>
  </si>
  <si>
    <t>2L (40)</t>
  </si>
  <si>
    <t>-</t>
  </si>
  <si>
    <t>10+</t>
  </si>
  <si>
    <t>changed 1L (TDS 123) 27/12/17 tank 162</t>
  </si>
  <si>
    <t>6.18 (old 5.5, new 6)</t>
  </si>
  <si>
    <t>(5 drops new)</t>
  </si>
  <si>
    <t>2L</t>
  </si>
  <si>
    <t>10+</t>
  </si>
  <si>
    <t>changed 1L (TDS 123) tank 164</t>
  </si>
  <si>
    <t>2L</t>
  </si>
  <si>
    <t xml:space="preserve">Shrimps seen </t>
  </si>
  <si>
    <t>2 ruby, 3 wine, 3 blue</t>
  </si>
  <si>
    <t xml:space="preserve">Shrimps seen </t>
  </si>
  <si>
    <t>2 ruby, 3 wine, 3 blue</t>
  </si>
  <si>
    <t xml:space="preserve">Shrimps seen </t>
  </si>
  <si>
    <t>2 ruby, 3 wine, 3 blue</t>
  </si>
  <si>
    <t>10+</t>
  </si>
  <si>
    <t>0 - 0.5</t>
  </si>
  <si>
    <t xml:space="preserve">Shrimps seen </t>
  </si>
  <si>
    <t>2 ruby, 3 wine, 3 blue</t>
  </si>
  <si>
    <t xml:space="preserve">Shrimps seen </t>
  </si>
  <si>
    <t>2 ruby, 3 wine, 3 blue</t>
  </si>
  <si>
    <t>31/12/2017</t>
  </si>
  <si>
    <t xml:space="preserve">Shrimps seen </t>
  </si>
  <si>
    <t>2 ruby, 3 wine, 2 blue</t>
  </si>
  <si>
    <t>Ph 6.2 (both drops 6) TDS 161</t>
  </si>
  <si>
    <t>30/12/2017</t>
  </si>
  <si>
    <t xml:space="preserve">Shrimps seen </t>
  </si>
  <si>
    <t>2 ruby, 3 wine, 3 blue</t>
  </si>
  <si>
    <t>29/12/2017</t>
  </si>
  <si>
    <t xml:space="preserve">Shrimps seen </t>
  </si>
  <si>
    <t>2 ruby, 3 wine, 3 blue</t>
  </si>
  <si>
    <t>28/12/2017</t>
  </si>
  <si>
    <t xml:space="preserve">Shrimps seen </t>
  </si>
  <si>
    <t>2 ruby, 3 wine, 2 blue</t>
  </si>
  <si>
    <t>27/12/2017</t>
  </si>
  <si>
    <t xml:space="preserve">Shrimps seen </t>
  </si>
  <si>
    <t>2 ruby, 3 wine, 3 blue</t>
  </si>
  <si>
    <t>26/12/2017</t>
  </si>
  <si>
    <t xml:space="preserve">Shrimps seen </t>
  </si>
  <si>
    <t>2 ruby, 3 wine, 4 blue (35 days}</t>
  </si>
  <si>
    <t>25/12/2017</t>
  </si>
  <si>
    <t xml:space="preserve">Shrimps seen </t>
  </si>
  <si>
    <t>2 ruby, 3 wine, 4 blue</t>
  </si>
  <si>
    <t>24/12/2017</t>
  </si>
  <si>
    <t xml:space="preserve">Shrimps seen </t>
  </si>
  <si>
    <t>2 ruby, 3 wine, 4 blue</t>
  </si>
  <si>
    <t>23/12/2017</t>
  </si>
  <si>
    <t xml:space="preserve">Shrimps seen </t>
  </si>
  <si>
    <t>2 ruby, 3 wine, 3 blue</t>
  </si>
  <si>
    <t>22/12/2017</t>
  </si>
  <si>
    <t xml:space="preserve">Shrimps seen </t>
  </si>
  <si>
    <t>2 ruby, 3 wine, 5 blue (31 days)</t>
  </si>
  <si>
    <t>21/12/2017</t>
  </si>
  <si>
    <t xml:space="preserve">Shrimps seen </t>
  </si>
  <si>
    <t>2 ruby, 2 wine, 5 blue</t>
  </si>
  <si>
    <t xml:space="preserve">Shrimps seen </t>
  </si>
  <si>
    <t>2 ruby, 3 wine, 4 blue</t>
  </si>
  <si>
    <t xml:space="preserve">Shrimps seen </t>
  </si>
  <si>
    <t>2 ruby, 3 wine, 3 blue</t>
  </si>
  <si>
    <t xml:space="preserve">Shrimps seen </t>
  </si>
  <si>
    <t>2 ruby, 3 wine, 4 blue</t>
  </si>
  <si>
    <t xml:space="preserve">Shrimps seen </t>
  </si>
  <si>
    <t>2 ruby, 3 wine, 5 blue</t>
  </si>
  <si>
    <t xml:space="preserve">Shrimps seen </t>
  </si>
  <si>
    <t>2 ruby, 3 wine, 5 blue</t>
  </si>
  <si>
    <t xml:space="preserve">Shrimps seen </t>
  </si>
  <si>
    <t>2 ruby, 3 wine, 4 blue</t>
  </si>
  <si>
    <t xml:space="preserve">Shrimps seen </t>
  </si>
  <si>
    <t>2 ruby, 3 wine, 4 blue</t>
  </si>
  <si>
    <t xml:space="preserve">Shrimps seen </t>
  </si>
  <si>
    <t>2 ruby, 3 wine, 4 blue</t>
  </si>
  <si>
    <t xml:space="preserve">Shrimps seen </t>
  </si>
  <si>
    <t>2 ruby, 3 wine, 6 blue (21 days)</t>
  </si>
  <si>
    <t>Ph 5.74, TDS 166</t>
  </si>
  <si>
    <t xml:space="preserve">Shrimps seen </t>
  </si>
  <si>
    <t>2 ruby, 3 wine, 5 blue</t>
  </si>
  <si>
    <t>6 hour powercut last night</t>
  </si>
  <si>
    <t xml:space="preserve">Shrimps seen </t>
  </si>
  <si>
    <t>2 ruby, 2 wine, 6 blue</t>
  </si>
  <si>
    <t>Ph 5.9</t>
  </si>
  <si>
    <t>Gh 5 drops new</t>
  </si>
  <si>
    <t xml:space="preserve">Shrimps seen </t>
  </si>
  <si>
    <t>2 ruby, 2 wine, 4 blue</t>
  </si>
  <si>
    <t>Ammonia 0</t>
  </si>
  <si>
    <t xml:space="preserve">Shrimps seen </t>
  </si>
  <si>
    <t>2 ruby, 2 wine,3 blue</t>
  </si>
  <si>
    <t>TDS 163</t>
  </si>
  <si>
    <t xml:space="preserve">Shrimps seen </t>
  </si>
  <si>
    <t>5 red/5 blue</t>
  </si>
  <si>
    <t>Shrimps seen</t>
  </si>
  <si>
    <t>All new red, 2 steel, 1 white with blotchy head</t>
  </si>
  <si>
    <t>Ph pen 6.00</t>
  </si>
  <si>
    <t>Later, 2 ruby, 1 wine,1 large blue, 1 blue blotchy head, 1 blue steel, 1 med blu graduated</t>
  </si>
  <si>
    <t>Added 3 red wine &amp; 2 red ruby shrimp</t>
  </si>
  <si>
    <t>5 blue</t>
  </si>
  <si>
    <t>TDS 172</t>
  </si>
  <si>
    <t>blue shrimps seen</t>
  </si>
  <si>
    <t>5, 4 snails</t>
  </si>
  <si>
    <t>2 large, 2 steel, 1 white with blue bloty head</t>
  </si>
  <si>
    <t>blue shrimps seen</t>
  </si>
  <si>
    <t>TDS 169, Ph6 drops</t>
  </si>
  <si>
    <t>blue shrimps seen</t>
  </si>
  <si>
    <t>5, 4snails</t>
  </si>
  <si>
    <t>1 white little blue on head, 2 steel blue, 1 large motled with white waist stripes(2)</t>
  </si>
  <si>
    <t>Later (1 Large all blue, 1 midsize 2/3 blue?)</t>
  </si>
  <si>
    <t>blue shrimps seen</t>
  </si>
  <si>
    <t>4-5, 3 snails</t>
  </si>
  <si>
    <t>TDS 170</t>
  </si>
  <si>
    <t>blue shrimps seen</t>
  </si>
  <si>
    <t>TDS 170 B4, 166 aft</t>
  </si>
  <si>
    <t>blue shrimps seen</t>
  </si>
  <si>
    <t>blue shrimps seen</t>
  </si>
  <si>
    <t>TDS 168   PH 5.75</t>
  </si>
  <si>
    <t>blue shrimps seen</t>
  </si>
  <si>
    <t>TDS 166</t>
  </si>
  <si>
    <t>Blue shrimps seen</t>
  </si>
  <si>
    <t>Blue shrimps seen</t>
  </si>
  <si>
    <t>TDS 163</t>
  </si>
  <si>
    <t>Blue shrimps put in tank</t>
  </si>
  <si>
    <t>TDS 160, Ph 6.35</t>
  </si>
  <si>
    <t>changed 1L (TDS 144) tank 165</t>
  </si>
  <si>
    <t>6.23 (new 5.5)</t>
  </si>
  <si>
    <t>2 ruby, 3 wine, 1 blue</t>
  </si>
  <si>
    <t>TDS 161</t>
  </si>
  <si>
    <t>2 ruby, 3 wine, 3 blue (day 51)</t>
  </si>
  <si>
    <t>2 ruby, 3 wine, 2 blue (day 40 reds)</t>
  </si>
  <si>
    <t>6.15 (old 5.5, new 6)</t>
  </si>
  <si>
    <t>5 drops new</t>
  </si>
  <si>
    <t>SHOP</t>
  </si>
  <si>
    <t>Drift wood 6 x 3 ish (with plant)</t>
  </si>
  <si>
    <t>Moss balls (5)</t>
  </si>
  <si>
    <t>??</t>
  </si>
  <si>
    <t>moss on mesh 3 x 18</t>
  </si>
  <si>
    <t>free ship over £39</t>
  </si>
  <si>
    <t>algae pad</t>
  </si>
  <si>
    <t>Gh/Kh kit API</t>
  </si>
  <si>
    <t>Ammonia testers</t>
  </si>
  <si>
    <t>moss on mesh 3 x 18 for shelf</t>
  </si>
  <si>
    <t>free ship over £39, otherwise £2.99</t>
  </si>
  <si>
    <t>1561/2018</t>
  </si>
  <si>
    <t>1561/201816/1/18</t>
  </si>
  <si>
    <t>daphnia paste</t>
  </si>
  <si>
    <t>daphnia paste for fish</t>
  </si>
  <si>
    <t xml:space="preserve">changed 1L (TDS ) tank </t>
  </si>
  <si>
    <t>Litres removed x TDS  .8L</t>
  </si>
  <si>
    <t>changed 1L (TDS ) tank 161</t>
  </si>
  <si>
    <t>Jimmyjim2012 x 4 with shrimp delivery</t>
  </si>
  <si>
    <t>+3.99*4</t>
  </si>
  <si>
    <t>6.56.5</t>
  </si>
  <si>
    <t>QUESTIONS</t>
  </si>
  <si>
    <t>How often change active substrate</t>
  </si>
  <si>
    <t>How often change active substrate?</t>
  </si>
  <si>
    <t>6.5 (old 5.5, new 6)</t>
  </si>
  <si>
    <t>changed 1L (TDS 144) tank 161</t>
  </si>
  <si>
    <t>1 Litres added 2x Filtered x TDS - 13 drops GH+</t>
  </si>
  <si>
    <t xml:space="preserve">.8 Litres removed x TDS  </t>
  </si>
  <si>
    <t>1 Litres added  x TDS - drops GH+</t>
  </si>
  <si>
    <t>24/2018</t>
  </si>
  <si>
    <t>24/201824/1/18</t>
  </si>
  <si>
    <t>6.3 (old 6, new 6)</t>
  </si>
  <si>
    <t>(old 6 drops)</t>
  </si>
  <si>
    <t>2L (50)</t>
  </si>
  <si>
    <t>changed 1L (TDS 136) tank 163</t>
  </si>
  <si>
    <t>31/1/20181/1/18</t>
  </si>
  <si>
    <t>2 ruby, 2 wine, 2 blue</t>
  </si>
  <si>
    <t>+12/4.54</t>
  </si>
  <si>
    <t>1 ruby, 3 wine, 1 blue</t>
  </si>
  <si>
    <t>1 ruby, 3 wine, 2 blue</t>
  </si>
  <si>
    <t>changed 1L (TDS 130) tank 163</t>
  </si>
  <si>
    <t>changed 1L (TDS 130) tank 165</t>
  </si>
  <si>
    <t>0L</t>
  </si>
  <si>
    <t>changed 1L (TDS 139) tank 165</t>
  </si>
  <si>
    <t>6.12 (old 5.5, new?)</t>
  </si>
  <si>
    <t>TDS 155</t>
  </si>
  <si>
    <t>changed 1L (TDS 139) tank 158</t>
  </si>
  <si>
    <t>changed 1L (TDS 139) tank 155</t>
  </si>
  <si>
    <t>changed 1L (TDS 127) tank 155</t>
  </si>
  <si>
    <t>TDS 152</t>
  </si>
  <si>
    <t>TDS 153</t>
  </si>
  <si>
    <t>1 ruby, 2 wine, 2 blue</t>
  </si>
  <si>
    <t xml:space="preserve"> ruby, 2 wine, 2 blue</t>
  </si>
  <si>
    <t xml:space="preserve">1 Litres removed x TDS  </t>
  </si>
  <si>
    <t>Maintenance (1L) from dec 2017</t>
  </si>
  <si>
    <t>2 ruby, 2 wine, 1 blue</t>
  </si>
  <si>
    <t>changed 1L (TDS 127) tank 153</t>
  </si>
  <si>
    <t>changed 1L (TDS 108) tank 153</t>
  </si>
  <si>
    <t xml:space="preserve">2L </t>
  </si>
  <si>
    <t>6.14 (old 5.5, new 6)</t>
  </si>
  <si>
    <t>0L2L</t>
  </si>
  <si>
    <t>changed 1L (TDS 140) tank 151</t>
  </si>
  <si>
    <t>99/3/2018</t>
  </si>
  <si>
    <t>TDS 151, temp 23</t>
  </si>
  <si>
    <t>2L (60)</t>
  </si>
  <si>
    <t>Added 1 BB, 2 BS</t>
  </si>
  <si>
    <t>2 ruby, 3 wine, 3 BS 1BB</t>
  </si>
  <si>
    <t>Added 3 BS</t>
  </si>
  <si>
    <t>changed 1L (TDS 137) tank 154</t>
  </si>
  <si>
    <t>2 ruby, 3 wine, 2 BS 1BB</t>
  </si>
  <si>
    <t>Tds 148</t>
  </si>
  <si>
    <t>17#/3/2018</t>
  </si>
  <si>
    <t>2 ruby, 3 wine, 2 BS BB</t>
  </si>
  <si>
    <t>1 ruby, 3 wine, 3 BS 0BB</t>
  </si>
  <si>
    <t>1 ruby, 3 wine, 3 BS 1BB</t>
  </si>
  <si>
    <t>changed 1L (TDS 137) tank 155</t>
  </si>
  <si>
    <t>changed 1L (TDS 1) tank 155</t>
  </si>
  <si>
    <t>changed 1L (TDS 81) tank 155</t>
  </si>
  <si>
    <t>1 ruby, 3 wine, 2 BS 1BB</t>
  </si>
  <si>
    <t>2 ruby, 2 wine, 2 BS 1BB</t>
  </si>
  <si>
    <t>5.85 (new 6)</t>
  </si>
  <si>
    <t>2 ruby, 3 wine, 3 BS 1 BB</t>
  </si>
  <si>
    <t>2 ruby, 3 wine, 2 BS 1 BB</t>
  </si>
  <si>
    <t>2 ruby, 2 wine, 3 BS 1 BB</t>
  </si>
  <si>
    <t>changed 1L (TDS 110) tank 152</t>
  </si>
  <si>
    <t>1 ruby, 3 wine, 3 BS 1 BB</t>
  </si>
  <si>
    <t>I wine with grey eggs ???</t>
  </si>
  <si>
    <t>1 wine with grey eggs ???</t>
  </si>
  <si>
    <t>2 ruby, 3 wine, 3 BS 0 BB</t>
  </si>
  <si>
    <t>changed 1L (TDS 107) tank 152</t>
  </si>
  <si>
    <t>TDS 150</t>
  </si>
  <si>
    <t>6.2 (old 5.5)</t>
  </si>
  <si>
    <t>2 wine with grey eggs ???</t>
  </si>
  <si>
    <t>TDS 148</t>
  </si>
  <si>
    <t>changed 1L (TDS 107) tank 147</t>
  </si>
  <si>
    <t>changed 1L (TDS 157) tank 147</t>
  </si>
  <si>
    <t>changed 1L (TDS ???) tank ???</t>
  </si>
  <si>
    <t>changed 1L (TDS ???) tank 151</t>
  </si>
  <si>
    <t xml:space="preserve">.9 Litres removed x TDS  </t>
  </si>
  <si>
    <t>2L (70)</t>
  </si>
  <si>
    <t>changed 1L (TDS 126) tank 151</t>
  </si>
  <si>
    <t>2 ruby, 3 wine, 3 BS 1 BB 1 Baby</t>
  </si>
  <si>
    <t>2 ruby, 3 wine, 3 BS 1 BB 0 Baby</t>
  </si>
  <si>
    <t>6.17 (old 6)</t>
  </si>
  <si>
    <t>2 ruby, 3 wine, 3 BS 1 BB 1? Baby</t>
  </si>
  <si>
    <t>243/4/2018</t>
  </si>
  <si>
    <t>2 ruby, 3 wine, 2 BS 1 BB 2? Baby</t>
  </si>
  <si>
    <t>2 ruby, 3 wine, 3 BS 1 BB 3? Baby</t>
  </si>
  <si>
    <t>2 ruby, 3 wine, 3 BS 1 BB 4? Baby</t>
  </si>
  <si>
    <t>2 ruby, 3 wine, 3 BS 1 BB 5? Baby</t>
  </si>
  <si>
    <t>2 ruby, 3 wine, 3 BS 1 BB 7? Baby</t>
  </si>
  <si>
    <t xml:space="preserve">2 ruby, 3 wine, 3 BS 1 BB </t>
  </si>
  <si>
    <t>7? Baby</t>
  </si>
  <si>
    <t>3 red 2 black/blue</t>
  </si>
  <si>
    <t xml:space="preserve">1 ruby, 3 wine, 3 BS 1 BB </t>
  </si>
  <si>
    <t>3red 2 black/blue</t>
  </si>
  <si>
    <t>23 red 2 black/blue</t>
  </si>
  <si>
    <t>2 red 2 black/blue</t>
  </si>
  <si>
    <t>4 red 3 black/blue</t>
  </si>
  <si>
    <t>1 red 1 black/blue 2 mosura</t>
  </si>
  <si>
    <t>1 red 3 black/blue 2 mosura</t>
  </si>
  <si>
    <t>1 red 2 black/blue 2 mosura 1 black/bluekk</t>
  </si>
  <si>
    <t>3 red 2 black/blue 2 mosura 1 black/bluekk</t>
  </si>
  <si>
    <t>3 red 2 black/blue 3 mosura 1 black/bluekk</t>
  </si>
  <si>
    <t>changed 1L (TDS 162) tank 147</t>
  </si>
  <si>
    <t xml:space="preserve">2 ruby, 3 wine, 3 BS  BB </t>
  </si>
  <si>
    <t>2 red 1 black/blue 3 mosura 1 black/bluekk</t>
  </si>
  <si>
    <t>2 red  black/blue 3 mosura 1 black/bluekk 1 BB</t>
  </si>
  <si>
    <t>2 red  black/blue 3 mosura 1 bluekk 1 BB</t>
  </si>
  <si>
    <t xml:space="preserve">2 ruby, 3 wine, 3 BS 0 BB </t>
  </si>
  <si>
    <t>2 red 0 black/blue 3 mosura 1 bluekk 1 BB</t>
  </si>
  <si>
    <t>2 red 1 black/blue 3 mosura 1 bluekk 1 BB</t>
  </si>
  <si>
    <t>2 red 1 black/blue 3 mosura 2 bluekk 1 BB</t>
  </si>
  <si>
    <t>4 red 1 black/blue 2 mosura 2? bluekk 0 BB</t>
  </si>
  <si>
    <t xml:space="preserve">2 ruby, 2 wine, 3 BS 1 BB </t>
  </si>
  <si>
    <t>1 Wine 1 Ruby 3 black/blue 3 mosura 0 bluekk 0 BB</t>
  </si>
  <si>
    <t>154/23</t>
  </si>
  <si>
    <t>2 Wine 1 Ruby 3 black/blue 3 mosura 0 bluekk 0 BB</t>
  </si>
  <si>
    <t xml:space="preserve">2 ruby, 3 wine, 2 BS 1 BB </t>
  </si>
  <si>
    <t>1 Wine 0 Ruby 2 black/blue 2 mosura 0 bluekk 1 BB</t>
  </si>
  <si>
    <t>1 Wine 1 Ruby 2 black/blue 4 mosura 0 bluekk 1 BB</t>
  </si>
  <si>
    <t>2? Wine 1 Ruby 2 black/blue 4 mosura 0 bluekk 1 BB</t>
  </si>
  <si>
    <t xml:space="preserve">2 ruby,  wine, 2 BS 1 BB </t>
  </si>
  <si>
    <t xml:space="preserve">2 ruby, 2 wine, 3 BS, 1 BB </t>
  </si>
  <si>
    <t>1/5#/2018</t>
  </si>
  <si>
    <t xml:space="preserve">2 ruby, 0 wine, 3 BS, 1 BB </t>
  </si>
  <si>
    <t>2? Wine 1 Ruby 2 black/blue 10 mosura 0 bluekk 0 BB</t>
  </si>
  <si>
    <t xml:space="preserve">2 ruby, 1 wine, 3 BS, 1 BB </t>
  </si>
  <si>
    <t xml:space="preserve">2 ruby, 3 wine, 3 BS, 1 BB </t>
  </si>
  <si>
    <t>2? Wine 1 Ruby 3 black/blue 10 mosura 0 bluekk 0 BB</t>
  </si>
  <si>
    <t xml:space="preserve">1 ruby, 2 wine, 3 BS, 1 BB </t>
  </si>
  <si>
    <t>2? Wine 5 Ruby 4 black/blue 5 mosura 0 bluekk 1 BB</t>
  </si>
  <si>
    <t>0 Wine 1 Ruby 4 black/blue 2 mosura 0 bluekk 0 BB</t>
  </si>
  <si>
    <t>changed 1L (TDS 158) tank 142</t>
  </si>
  <si>
    <t xml:space="preserve">1 ruby, 2 wine, 2 BS, 1 BB </t>
  </si>
  <si>
    <t>1? Wine 0 Ruby 4 black/blue 4 mosura 0 bluekk 0 BB</t>
  </si>
  <si>
    <t>N E W   T A N K</t>
  </si>
  <si>
    <t>8L</t>
  </si>
  <si>
    <t xml:space="preserve">1 ruby, 3 wine, 2 BS, 1 BB </t>
  </si>
  <si>
    <t>1 Wine 0 Ruby 4 black/blue 10 mosura 0 bluekk 1 BB</t>
  </si>
  <si>
    <t xml:space="preserve">0 ruby, 0 wine, 0 BS, 0 BB </t>
  </si>
  <si>
    <t>14L</t>
  </si>
  <si>
    <t xml:space="preserve">0 ruby, 0 wine, 1 BS, 1 BB </t>
  </si>
  <si>
    <t xml:space="preserve">0 ruby, 2 wine, 1 BS, 1 BB </t>
  </si>
  <si>
    <t>1 Wine 1 Ruby 4 black/blue 10 mosura 0 bluekk 1 BB</t>
  </si>
  <si>
    <t xml:space="preserve">0 ruby, 3 wine, 2 BS, 1 BB </t>
  </si>
  <si>
    <t xml:space="preserve">1 ruby, 1 wine, 0 BS, 1 BB </t>
  </si>
  <si>
    <t>0 Wine 1 Ruby 4 black/blue 7 mosura 0 bluekk 1 BB</t>
  </si>
  <si>
    <t xml:space="preserve">1 ruby, 1 wine, 1 BS, 1 BB </t>
  </si>
  <si>
    <t>1 Wine 1 Ruby 4 black/blue 8 mosura 0 bluekk 1 BB</t>
  </si>
  <si>
    <t>26L</t>
  </si>
  <si>
    <t xml:space="preserve">0 ruby, 1 wine, 3 BS, 0 BB </t>
  </si>
  <si>
    <t>1 Wine 0 Ruby 9 black/blue 6 mosura 0 bluekk 0 BB</t>
  </si>
  <si>
    <t xml:space="preserve">1 ruby, 2 wine, 3 BS, 0 BB </t>
  </si>
  <si>
    <t>2 Wine 0 Ruby 9 black/blue 6 mosura 0 bluekk 0 BB</t>
  </si>
  <si>
    <t xml:space="preserve">1 ruby, 1 wine, 2 BS, 1 BB </t>
  </si>
  <si>
    <t>0 Wine 0 Ruby 5 black/blue 10 mosura 0 bluekk 0 BB</t>
  </si>
  <si>
    <t>0 Wine 0 Ruby 6 black/blue 10 mosura 0 bluekk 0 BB</t>
  </si>
  <si>
    <t xml:space="preserve">1 ruby, 3 wine, 1 BS, 0 BB </t>
  </si>
  <si>
    <t>1 Wine 1 Ruby 5 black/blue 10 mosura 0 bluekk 0 BB</t>
  </si>
  <si>
    <t xml:space="preserve">1 ruby, 3 wine, 2 BS, 0 BB </t>
  </si>
  <si>
    <t>0 Wine 0 Ruby 7 black/blue 13 mosura 0 bluekk 0 BB</t>
  </si>
  <si>
    <t>0 Wine 1 Ruby 7 black/blue 13 mosura 0 bluekk 0 BB</t>
  </si>
  <si>
    <t>2 Wine 1 Ruby 8 black/blue 13 mosura 0 bluekk 0 BB</t>
  </si>
  <si>
    <t>2 Wine 2 Ruby 4 black/blue 12 mosura 0 bluekk 0 BB</t>
  </si>
  <si>
    <t>changed 1L (TDS 121) tank 155</t>
  </si>
  <si>
    <t xml:space="preserve">2 ruby, 3 wine, 2 BS, 1 BB </t>
  </si>
  <si>
    <t>1 Wine 1 Ruby 10 black/blue 6 mosura 0 bluekk 0 BB</t>
  </si>
  <si>
    <t>1 Wine 1 Ruby 4 black/blue 9 mosura 0 bluekk 0 BB</t>
  </si>
  <si>
    <t>1 Wine 1 Ruby 8 black/blue 13 mosura 0 bluekk 0 BB</t>
  </si>
  <si>
    <t>2L (74)</t>
  </si>
  <si>
    <t>0 Wine 0 Ruby 9 black/blue 11 mosura 0 bluekk 0 BB</t>
  </si>
  <si>
    <t>est 100L</t>
  </si>
  <si>
    <t>0 Wine 0 Ruby 9 black/blue 14 mosura 0 bluekk 0 BB</t>
  </si>
  <si>
    <t>1 Wine 0 Ruby 9 black/blue 14 mosura 0 bluekk 0 BB</t>
  </si>
  <si>
    <t xml:space="preserve">0 ruby, 1 wine, 2 BS, 1 BB </t>
  </si>
  <si>
    <t>2 Wine 0 Ruby 6 black/blue 12 mosura 1 bluekk 0 BB</t>
  </si>
  <si>
    <t>2 Wine 0 Ruby 9 black/blue 12 mosura 1 bluekk 0 BB</t>
  </si>
  <si>
    <t xml:space="preserve">0 ruby, 2 wine, 2 BS, 1 BB </t>
  </si>
  <si>
    <t>2 Wine 1 Ruby 9 black/blue 12 mosura 1 bluekk 0 BB</t>
  </si>
  <si>
    <t>2 Wine 1 Ruby 10 black/blue 13 mosura 0 bluekk 0 BB</t>
  </si>
  <si>
    <t xml:space="preserve">0 ruby, 3 wine, 3 BS, 1 BB </t>
  </si>
  <si>
    <t>2 Wine 2 Ruby 10 black/blue 13 mosura 1 bluekk 0 BB</t>
  </si>
  <si>
    <t>2 Wine 0 Ruby 6 black/blue 13 mosura 1 bluekk 0 BB</t>
  </si>
  <si>
    <t>changed 1L (TDS ) tank 154</t>
  </si>
  <si>
    <t>changed 1L (TDS 155 ) tank 154</t>
  </si>
  <si>
    <t>changed 1L (TDS 155) tank 154</t>
  </si>
  <si>
    <t>2 Wine 1 Ruby 6 black/blue 13 mosura 1 bluekk 0 BB</t>
  </si>
  <si>
    <t>1.1 Litres added  x TDS - drops GH+</t>
  </si>
  <si>
    <t>2 Wine 2 Ruby 4 black/blue 11 mosura 1 bluekk 0 BB</t>
  </si>
  <si>
    <t>old 5.5</t>
  </si>
  <si>
    <t>2 Wine 2 Ruby 4 black/blue 11 mosura 2 bluekk 0 BB</t>
  </si>
  <si>
    <t xml:space="preserve">1 ruby, 2 wine, 1 BS, 1 BB </t>
  </si>
  <si>
    <t>2 Wine 3 Ruby 10 black/blue 20 mosura 0 bluekk 0 BB</t>
  </si>
  <si>
    <t>3 Wine 2 Ruby 10 black/blue 13 mosura 1 bluekk 0 BB</t>
  </si>
  <si>
    <t>Shrimps seen - TDS 156</t>
  </si>
  <si>
    <t xml:space="preserve">0 ruby, 2 wine, 3 BS, 1 BB </t>
  </si>
  <si>
    <t>2 Wine 2 Ruby 6 black/blue 12 mosura 0 bluekk 0 BB</t>
  </si>
  <si>
    <t>2 Wine 2 Ruby 8 black/blue 12 mosura 0 bluekk 0 BB</t>
  </si>
  <si>
    <t>Shrimps seen - TDS 149</t>
  </si>
  <si>
    <t>3 Wine 1 Ruby 10 black/blue 13 mosura 0 bluekk 0 BB</t>
  </si>
  <si>
    <t>Shrimps seen - TDS 162</t>
  </si>
  <si>
    <t xml:space="preserve">1 ruby, 3 wine, 3 BS, 1 BB </t>
  </si>
  <si>
    <t>1 Wine 1 Ruby 7 black/blue 14 mosura 0 bluekk 0 BB</t>
  </si>
  <si>
    <t>Shrimps seen - TDS 164</t>
  </si>
  <si>
    <t>2 Wine 2 Ruby 11 black/blue 14 mosura 0 bluekk 1 BB 1allRed</t>
  </si>
  <si>
    <t>changed 1L (TDS 164) tank 154</t>
  </si>
  <si>
    <t>changed 1L (TDS ) tank 164</t>
  </si>
  <si>
    <t>changed 1L (TDS 158) tank 164</t>
  </si>
  <si>
    <t xml:space="preserve">1 ruby, 3 wine, 3 BS, 0 BB </t>
  </si>
  <si>
    <t>1 Wine 1 Ruby 13 black/blue 13 mosura 0 bluekk 0 BB 0 allRed</t>
  </si>
  <si>
    <t>4 Wine 1 Ruby 8 black/blue 14 mosura 0 bluekk 2 BB 0 allRed</t>
  </si>
  <si>
    <t>Shrimps seen - TDS 160</t>
  </si>
  <si>
    <t>1 Wine 2 Ruby 10 black/blue 13 mosura 0 bluekk 1 BB 0 allRed</t>
  </si>
  <si>
    <t>2 Wine 1 Ruby 6 black/blue 19 mosura 2 bluekk 0 BB 0 allRed</t>
  </si>
  <si>
    <t>Shrimps seen - TDS 161</t>
  </si>
  <si>
    <t>2 Wine 2 Ruby 5 black/blue 12 mosura 0 bluekk 1 BB 0 allRed</t>
  </si>
  <si>
    <t>Shrimps seen  (GH6 in 10ml)</t>
  </si>
  <si>
    <t>Shrimps seen  (GH6 old 5 new in 10ml)</t>
  </si>
  <si>
    <t>2 Wine 2 Ruby 5 black/blue 12 mosura 0 bluekk 1 BB 1 allRed</t>
  </si>
  <si>
    <t>2 Wine 2 Ruby 9 black/blue 14 mosura 0 bluekk 1 BB 0 allRed</t>
  </si>
  <si>
    <t>2 Wine 2 Ruby 9 black/blue 14 mosura 0 bluekk 2 BB 0 allRed</t>
  </si>
  <si>
    <t>2 Wine 2 Ruby 9 black/blue 14 mosura 0 bluekk 2 BB 1 allRed</t>
  </si>
  <si>
    <t>changed 1L (TDS 142) tank 175</t>
  </si>
  <si>
    <t>changed 1L (TDS 140) tank 175</t>
  </si>
  <si>
    <t>5 dps new, 6 dps old</t>
  </si>
  <si>
    <t>Shrimps seen - TDS 175</t>
  </si>
  <si>
    <t>Shrimps seen - TDS 170 blue</t>
  </si>
  <si>
    <t xml:space="preserve">0 ruby, 3 wine, 1 BS, 1 BB </t>
  </si>
  <si>
    <t>1 Wine 0 Ruby 4 black/blue 10 mosura 0 bluekk 1 BB 1 allRed</t>
  </si>
  <si>
    <t>2 Wine 0 Ruby 6 black/blue 13 mosura 0 bluekk 1 BB 1 allRed</t>
  </si>
  <si>
    <t>2 Wine 1 Ruby 6 black/blue 13 mosura 0 bluekk 1 BB 1 allRed</t>
  </si>
  <si>
    <t>2 Wine 2 Ruby 6 black/blue 13 mosura 0 bluekk 1 BB 1 allRed</t>
  </si>
  <si>
    <t>Shrimps seen - TDS 167 blue</t>
  </si>
  <si>
    <t>3 Wine 2 Ruby 9 black/blue 11 mosura 0 bluekk 1 BB 0 allRed</t>
  </si>
  <si>
    <t>old 5 - 5.5</t>
  </si>
  <si>
    <t>Trf 4black&amp; 6mosura</t>
  </si>
  <si>
    <t>0 Wine 1 Ruby 8 black/blue 11 mosura 0 bluekk 1 BB 2 allRed</t>
  </si>
  <si>
    <t>0 Wine 2 Ruby 8 black/blue 18 mosura 0 bluekk 1 BB 1 allRed</t>
  </si>
  <si>
    <t>0 Wine 3 Ruby 4 black/blue 7 mosura 0 bluekk 3 BB 1 allRed</t>
  </si>
  <si>
    <t>1 Wine 3 Ruby 4 black/blue 7 mosura 0 bluekk 3 BB 1 allRed</t>
  </si>
  <si>
    <t>2 Wine 3 Ruby 6 black/blue 10 mosura 1 bluekk 1 BB 0 allRed</t>
  </si>
  <si>
    <t>2 Wine 3 Ruby 6 black/blue 10 mosura 1 bluekk 1 BB 1 allRed</t>
  </si>
  <si>
    <t>3 Wine 3 Ruby 6 black/blue 10 mosura 1 bluekk 1 BB 1 allRed</t>
  </si>
  <si>
    <t>2 Wine 2 Ruby 8 black/blue 10 mosura 0 bluekk 1 BB 1 allRed</t>
  </si>
  <si>
    <t>3 Wine 2 Ruby 4 black/blue 9 mosura 0 bluekk 3 BB 1 allRed</t>
  </si>
  <si>
    <t>changed 1L (TDS ) tank 158</t>
  </si>
  <si>
    <t>changed 1L (TDS 174) tank 158</t>
  </si>
  <si>
    <t>3 Wine 1 Ruby 6 black/blue 12 mosura 0 bluekk 1 BB 0 allRed</t>
  </si>
  <si>
    <t>Shrimps seen TDS 163</t>
  </si>
  <si>
    <t>1 Wine 0 Ruby 4 black/blue 5 mosura 0 bluekk 0 BB 0 allRed</t>
  </si>
  <si>
    <t>3 Wine 0 Ruby 6 black/blue 6 mosura 0 bluekk 4 BB 0 allRed</t>
  </si>
  <si>
    <t>3 Wine 1 Ruby 6 black/blue 6 mosura 0 bluekk 4 BB 1 allRed</t>
  </si>
  <si>
    <t>5 Wine 1 Ruby 5 black/blue 10 mosura 0 bluekk 5 BB 1 allRed</t>
  </si>
  <si>
    <t>3 Wine 2 Ruby 6 black/blue 12 mosura 0 bluekk 5 BB 1 allRed</t>
  </si>
  <si>
    <t>2 Wine 2 Ruby 7 black/blue 10 mosura 0 bluekk 5 BB 2 allRed</t>
  </si>
  <si>
    <t>Shrimps seen - TDS 163</t>
  </si>
  <si>
    <t>6 Wine 2 Ruby 6 black/blue 10 mosura 0 bluekk 5 BB 1 allRed</t>
  </si>
  <si>
    <t>2L (10)</t>
  </si>
  <si>
    <t>3 Wine 2 Ruby 8 black/blue 10 mosura 0 bluekk 5 BB 0 allRed</t>
  </si>
  <si>
    <t>Shrimps seen - TDS 166</t>
  </si>
  <si>
    <t>changed 1L (TDS 143) tank 166</t>
  </si>
  <si>
    <t xml:space="preserve">Shrimps seen - TDS </t>
  </si>
  <si>
    <t>3 Wine 2 Ruby 8 black/blue 10 mosura 0 bluekk 5 BB 1 allRed</t>
  </si>
  <si>
    <t xml:space="preserve">0 ruby, 1 wine, 1 BS, 0 BB </t>
  </si>
  <si>
    <t>1 Wine 2 Ruby 5 black/blue 12 mosura 0 bluekk 6 BB 0 allRed</t>
  </si>
  <si>
    <t>3 Wine 0 Ruby 2 black/blue 5 mosura 0 bluekk 3 BB 1 allRed</t>
  </si>
  <si>
    <t>3 Wine 0 Ruby 5 black/blue 8 mosura 0 bluekk 8 BB 0 allRed</t>
  </si>
  <si>
    <t>3 Wine 0 Ruby 8 black/blue 10 mosura 0 bluekk 10 BB 1 allRed</t>
  </si>
  <si>
    <t>2L (10) TRFD to 35L</t>
  </si>
  <si>
    <t>2 Wine 0 Ruby 5 black/blue 10 mosura 0 bluekk 10 BB 0 allRed</t>
  </si>
  <si>
    <t>2 Wine 0 Ruby 5 black/blue 12 mosura 0 bluekk 7 BB 1 allRed</t>
  </si>
  <si>
    <t>B E T T A</t>
  </si>
  <si>
    <t>Adaptor (Tesco)</t>
  </si>
  <si>
    <t>Moss balls/food (ProShrimp)</t>
  </si>
  <si>
    <t>FISH</t>
  </si>
  <si>
    <t>? ? ?</t>
  </si>
  <si>
    <t>KH adjuster fluid (ProShrimp)</t>
  </si>
  <si>
    <t>Wood/plant</t>
  </si>
  <si>
    <t>2 balls for FISH Tank</t>
  </si>
  <si>
    <t>Wood/plant (ProShrimp)</t>
  </si>
  <si>
    <t>Moss balls/Betta food (ProShrimp)</t>
  </si>
  <si>
    <t>80degreesF = 27degreesC</t>
  </si>
  <si>
    <t xml:space="preserve">Maintenance (1L) </t>
  </si>
  <si>
    <t>Maintenance (1L) per week</t>
  </si>
  <si>
    <t>TDS of tank water before maintenance</t>
  </si>
  <si>
    <t>1 Litre added  x TDS - drops GH+</t>
  </si>
  <si>
    <t xml:space="preserve">1 Litre removed x TDS  </t>
  </si>
  <si>
    <t xml:space="preserve">1 Litre removed x (TDS)  </t>
  </si>
  <si>
    <t xml:space="preserve">1 Litre old water removed x (TDS)  </t>
  </si>
  <si>
    <t>1 Litre new water added  x (TDS)</t>
  </si>
  <si>
    <t>TDS of NEW Filtered water</t>
  </si>
  <si>
    <t>New TDS of tank after maintenance</t>
  </si>
  <si>
    <t>Formulas based on 14 Litres of water in tank</t>
  </si>
  <si>
    <t>New TDS of tank after maintenance/water change</t>
  </si>
  <si>
    <t>Litres</t>
  </si>
  <si>
    <t xml:space="preserve">Litre old water removed x (TDS)  </t>
  </si>
  <si>
    <t>Litres new water added  x (TDS)</t>
  </si>
  <si>
    <t xml:space="preserve">Litres old water removed x (TDS)  </t>
  </si>
  <si>
    <t xml:space="preserve">Litres old water removed (xTDS)  </t>
  </si>
  <si>
    <t>Litres new water added (x TDS)</t>
  </si>
  <si>
    <t xml:space="preserve">Litres old water removed (x TDS)  </t>
  </si>
  <si>
    <t>Litres of water in the tank</t>
  </si>
  <si>
    <t>TOTAL Litres of water in the tank</t>
  </si>
  <si>
    <t>TOTAL Litres of water in the tank (after maint/water change)</t>
  </si>
  <si>
    <t>TOTAL Litres of water in the tank (Before and After maint/water change)</t>
  </si>
  <si>
    <t>water Litres x TDS before maintenance/water change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</si>
  <si>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</si>
  <si>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</si>
  <si>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</si>
  <si>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</si>
  <si>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</si>
  <si>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</si>
  <si>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</si>
  <si>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</si>
  <si>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0</t>
  </si>
  <si>
    <t>week 9</t>
  </si>
  <si>
    <t>week 10</t>
  </si>
  <si>
    <t>+</t>
  </si>
  <si>
    <t>week 11</t>
  </si>
  <si>
    <t>TANK water Litres x TDS before maintenance/water change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</si>
</sst>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97" mc:Ignorable="x14ac">
  <numFmts count="10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  <numFmt numFmtId="170" formatCode="0E+00"/>
    <numFmt numFmtId="171" formatCode="0.0E+00"/>
    <numFmt numFmtId="172" formatCode="0.000E+00"/>
    <numFmt numFmtId="173" formatCode="0.0000E+00"/>
    <numFmt numFmtId="174" formatCode="0.00000E+00"/>
    <numFmt numFmtId="175" formatCode="0.000000E+00"/>
    <numFmt numFmtId="176" formatCode="0.0000000E+00"/>
    <numFmt numFmtId="177" formatCode="$#,##0.0_);($#,##0.0\)"/>
    <numFmt numFmtId="178" formatCode="$#,##0.000_);($#,##0.000\)"/>
    <numFmt numFmtId="179" formatCode="$#,##0.0000_);($#,##0.0000\)"/>
    <numFmt numFmtId="180" formatCode="$#,##0.00000_);($#,##0.00000\)"/>
    <numFmt numFmtId="181" formatCode="$#,##0.000000_);($#,##0.000000\)"/>
    <numFmt numFmtId="182" formatCode="$#,##0.0000000_);($#,##0.0000000\)"/>
    <numFmt numFmtId="183" formatCode="0.0%"/>
    <numFmt numFmtId="184" formatCode="0.000%"/>
    <numFmt numFmtId="185" formatCode="0.0000%"/>
    <numFmt numFmtId="186" formatCode="0.00000%"/>
    <numFmt numFmtId="187" formatCode="0.000000%"/>
    <numFmt numFmtId="188" formatCode="0.0000000%"/>
    <numFmt numFmtId="189" formatCode="#,##0.0"/>
    <numFmt numFmtId="190" formatCode="#,##0.000"/>
    <numFmt numFmtId="191" formatCode="#,##0.0000"/>
    <numFmt numFmtId="192" formatCode="#,##0.00000"/>
    <numFmt numFmtId="193" formatCode="#,##0.000000"/>
    <numFmt numFmtId="194" formatCode="#,##0.0000000"/>
    <numFmt numFmtId="195" formatCode="d\-mmm\-yy"/>
    <numFmt numFmtId="196" formatCode="mmmm d, yyyy"/>
    <numFmt numFmtId="197" formatCode="m/d"/>
    <numFmt numFmtId="198" formatCode="m/yy"/>
    <numFmt numFmtId="199" formatCode="mmmm, yyyy"/>
    <numFmt numFmtId="200" formatCode="mmmm dd"/>
    <numFmt numFmtId="201" formatCode="mmm"/>
    <numFmt numFmtId="202" formatCode="mmmm"/>
    <numFmt numFmtId="203" formatCode="dd"/>
    <numFmt numFmtId="204" formatCode="dddd"/>
    <numFmt numFmtId="205" formatCode="yy"/>
    <numFmt numFmtId="206" formatCode="yyyy"/>
    <numFmt numFmtId="207" formatCode="00"/>
    <numFmt numFmtId="208" formatCode="000"/>
    <numFmt numFmtId="209" formatCode="0000"/>
    <numFmt numFmtId="210" formatCode="00000"/>
    <numFmt numFmtId="211" formatCode="000000"/>
    <numFmt numFmtId="212" formatCode="0000000"/>
    <numFmt numFmtId="213" formatCode="00000000"/>
    <numFmt numFmtId="214" formatCode="#\ ?/2"/>
    <numFmt numFmtId="215" formatCode="#\ ?/3"/>
    <numFmt numFmtId="216" formatCode="#\ ?/4"/>
    <numFmt numFmtId="217" formatCode="#\ ?/8"/>
    <numFmt numFmtId="218" formatCode="#\ ?/10"/>
    <numFmt numFmtId="219" formatCode="#\ ?/16"/>
    <numFmt numFmtId="220" formatCode="#\ ?/32"/>
    <numFmt numFmtId="221" formatCode="#\ ?/100"/>
    <numFmt numFmtId="222" formatCode="$#,##0.0_);[Red]\($#,##0.0\)"/>
    <numFmt numFmtId="223" formatCode="$#,##0.000_);[Red]\($#,##0.000\)"/>
    <numFmt numFmtId="224" formatCode="$#,##0.0000_);[Red]\($#,##0.0000\)"/>
    <numFmt numFmtId="225" formatCode="$#,##0.00000_);[Red]\($#,##0.00000\)"/>
    <numFmt numFmtId="226" formatCode="$#,##0.000000_);[Red]\($#,##0.000000\)"/>
    <numFmt numFmtId="227" formatCode="$#,##0.0000000_);[Red]\($#,##0.0000000\)"/>
    <numFmt numFmtId="228" formatCode="#,##0.0_);[Red]\(#,##0.0\)"/>
    <numFmt numFmtId="229" formatCode="#,##0.000_);[Red]\(#,##0.000\)"/>
    <numFmt numFmtId="230" formatCode="#,##0.0000_);[Red]\(#,##0.0000\)"/>
    <numFmt numFmtId="231" formatCode="#,##0.00000_);[Red]\(#,##0.00000\)"/>
    <numFmt numFmtId="232" formatCode="#,##0.000000_);[Red]\(#,##0.000000\)"/>
    <numFmt numFmtId="233" formatCode="#,##0.0000000_);[Red]\(#,##0.0000000\)"/>
    <numFmt numFmtId="234" formatCode="#\ ??/???"/>
    <numFmt numFmtId="235" formatCode="€#,##0_);(€#,##0\)"/>
    <numFmt numFmtId="236" formatCode="€#,##0.0_);(€#,##0.0\)"/>
    <numFmt numFmtId="237" formatCode="€#,##0.00_);(€#,##0.00\)"/>
    <numFmt numFmtId="238" formatCode="€#,##0.000_);(€#,##0.000\)"/>
    <numFmt numFmtId="239" formatCode="€#,##0.0000_);(€#,##0.0000\)"/>
    <numFmt numFmtId="240" formatCode="€#,##0.00000_);(€#,##0.00000\)"/>
    <numFmt numFmtId="241" formatCode="€#,##0.000000_);(€#,##0.000000\)"/>
    <numFmt numFmtId="242" formatCode="€#,##0.0000000_);(€#,##0.0000000\)"/>
    <numFmt numFmtId="243" formatCode="€#,##0_);[Red]\(€#,##0\)"/>
    <numFmt numFmtId="244" formatCode="€#,##0.0_);[Red]\(€#,##0.0\)"/>
    <numFmt numFmtId="245" formatCode="€#,##0.00_);[Red]\(€#,##0.00\)"/>
    <numFmt numFmtId="246" formatCode="€#,##0.000_);[Red]\(€#,##0.000\)"/>
    <numFmt numFmtId="247" formatCode="€#,##0.0000_);[Red]\(€#,##0.0000\)"/>
    <numFmt numFmtId="248" formatCode="€#,##0.00000_);[Red]\(€#,##0.00000\)"/>
    <numFmt numFmtId="249" formatCode="€#,##0.000000_);[Red]\(€#,##0.000000\)"/>
    <numFmt numFmtId="250" formatCode="€#,##0.0000000_);[Red]\(€#,##0.0000000\)"/>
    <numFmt numFmtId="251" formatCode="m/d/yyyy;@"/>
    <numFmt numFmtId="252" formatCode="d/m/yyyy;@"/>
    <numFmt numFmtId="253" formatCode="&quot;$&quot;#,##0"/>
    <numFmt numFmtId="254" formatCode="[$£-809]#,##0"/>
    <numFmt numFmtId="255" formatCode="[$£-809]#,##0.00"/>
  </numFmts>
  <fonts count="39">
    <font>
      <name val="Arial"/>
      <charset val="0"/>
      <color rgb="FF000000"/>
      <sz val="10"/>
    </font>
    <font>
      <name val="Arial"/>
      <charset val="0"/>
      <b/>
      <color rgb="FF000000"/>
      <sz val="10"/>
    </font>
    <font>
      <name val="Arial"/>
      <charset val="0"/>
      <i/>
      <color rgb="FF000000"/>
      <sz val="10"/>
    </font>
    <font>
      <name val="Arial"/>
      <charset val="0"/>
      <b/>
      <i/>
      <color rgb="FF000000"/>
      <sz val="10"/>
    </font>
    <font>
      <name val="Arial"/>
      <charset val="0"/>
      <color rgb="FF000000"/>
      <sz val="10"/>
    </font>
    <font>
      <name val="Arial"/>
      <charset val="0"/>
      <family val="32"/>
      <color rgb="FF000000"/>
      <sz val="10"/>
    </font>
    <font>
      <name val="Arial"/>
      <charset val="0"/>
      <family val="32"/>
      <b/>
      <color rgb="FF000000"/>
      <sz val="10"/>
    </font>
    <font>
      <name val="Arial"/>
      <charset val="0"/>
      <family val="32"/>
      <color rgb="FF800000"/>
      <sz val="10"/>
    </font>
    <font>
      <name val="Arial"/>
      <charset val="0"/>
      <family val="32"/>
      <b/>
      <color rgb="FF800000"/>
      <sz val="10"/>
    </font>
    <font>
      <name val="Arial"/>
      <charset val="0"/>
      <family val="32"/>
      <b/>
      <color rgb="FF0000FF"/>
      <sz val="10"/>
    </font>
    <font>
      <name val="Arial"/>
      <charset val="0"/>
      <family val="32"/>
      <b/>
      <color rgb="FF800000"/>
      <sz val="12"/>
    </font>
    <font>
      <name val="Arial"/>
      <charset val="0"/>
      <family val="32"/>
      <color rgb="FFFF0000"/>
      <sz val="20"/>
    </font>
    <font>
      <name val="Arial"/>
      <charset val="0"/>
      <family val="32"/>
      <color rgb="FFFF0000"/>
      <sz val="10"/>
    </font>
    <font>
      <name val="Arial"/>
      <charset val="0"/>
      <family val="32"/>
      <i/>
      <color rgb="FFFF0000"/>
      <sz val="10"/>
    </font>
    <font>
      <name val="Arial"/>
      <charset val="0"/>
      <family val="32"/>
      <b/>
      <i/>
      <color rgb="FFFF0000"/>
      <sz val="10"/>
    </font>
    <font>
      <name val="Arial"/>
      <charset val="0"/>
      <family val="32"/>
      <b/>
      <color rgb="FFFF0000"/>
      <sz val="12"/>
    </font>
    <font>
      <name val="Arial"/>
      <charset val="0"/>
      <family val="32"/>
      <b/>
      <color rgb="FF800000"/>
      <sz val="11"/>
    </font>
    <font>
      <name val="Arial"/>
      <charset val="0"/>
      <family val="32"/>
      <color rgb="FFFF0000"/>
      <sz val="12"/>
    </font>
    <font>
      <name val="Arial"/>
      <charset val="0"/>
      <family val="32"/>
      <b/>
      <color rgb="FF000000"/>
      <sz val="11"/>
    </font>
    <font>
      <name val="Arial"/>
      <charset val="0"/>
      <family val="32"/>
      <b/>
      <color rgb="FF008000"/>
      <sz val="11"/>
    </font>
    <font>
      <name val="Arial"/>
      <charset val="0"/>
      <family val="32"/>
      <b/>
      <color rgb="FFFF0000"/>
      <sz val="10"/>
    </font>
    <font>
      <name val="Arial"/>
      <charset val="0"/>
      <family val="32"/>
      <b/>
      <i/>
      <color rgb="FF0000FF"/>
      <sz val="11"/>
    </font>
    <font>
      <name val="Arial"/>
      <charset val="0"/>
      <family val="32"/>
      <b/>
      <i/>
      <color rgb="FF0000FF"/>
      <sz val="10"/>
    </font>
    <font>
      <name val="Arial"/>
      <charset val="0"/>
      <family val="32"/>
      <color rgb="FF000080"/>
      <sz val="10"/>
    </font>
    <font>
      <name val="Arial"/>
      <charset val="0"/>
      <family val="32"/>
      <b/>
      <color rgb="FF000080"/>
      <sz val="10"/>
    </font>
    <font>
      <name val="Arial"/>
      <charset val="0"/>
      <family val="32"/>
      <b/>
      <color rgb="FF000080"/>
      <sz val="12"/>
    </font>
    <font>
      <name val="Arial"/>
      <charset val="0"/>
      <family val="32"/>
      <b/>
      <color rgb="FFFF0000"/>
      <sz val="10"/>
      <u val="single"/>
    </font>
    <font>
      <name val="Arial"/>
      <charset val="0"/>
      <family val="32"/>
      <color rgb="FF3366FF"/>
      <sz val="10"/>
    </font>
    <font>
      <name val="Arial"/>
      <charset val="0"/>
      <family val="32"/>
      <b/>
      <color rgb="FF3366FF"/>
      <sz val="10"/>
    </font>
    <font>
      <name val="Arial"/>
      <charset val="0"/>
      <color rgb="FF3366FF"/>
      <sz val="10"/>
    </font>
    <font>
      <name val="Arial"/>
      <charset val="0"/>
      <b/>
      <color rgb="FF3366FF"/>
      <sz val="10"/>
    </font>
    <font>
      <name val="Arial"/>
      <charset val="0"/>
      <b/>
      <color rgb="FF666699"/>
      <sz val="10"/>
    </font>
    <font>
      <name val="Arial"/>
      <charset val="0"/>
      <family val="32"/>
      <b/>
      <color rgb="FF666699"/>
      <sz val="10"/>
    </font>
    <font>
      <name val="Arial"/>
      <charset val="0"/>
      <b/>
      <color rgb="FF333333"/>
      <sz val="10"/>
    </font>
    <font>
      <name val="Arial"/>
      <charset val="0"/>
      <family val="32"/>
      <b/>
      <color rgb="FF333333"/>
      <sz val="10"/>
    </font>
    <font>
      <name val="Arial"/>
      <charset val="0"/>
      <b/>
      <color rgb="FF333333"/>
      <sz val="12"/>
    </font>
    <font>
      <name val="Arial"/>
      <charset val="0"/>
      <family val="32"/>
      <b/>
      <color rgb="FF333333"/>
      <sz val="12"/>
    </font>
    <font>
      <name val="Arial"/>
      <charset val="0"/>
      <family val="32"/>
      <b/>
      <color rgb="FFFF0000"/>
      <sz val="14"/>
    </font>
    <font>
      <name val="Arial"/>
      <charset val="0"/>
      <b/>
      <color rgb="FF0000FF"/>
      <sz val="12"/>
    </font>
  </fonts>
  <fills count="3">
    <fill>
      <patternFill patternType="none"/>
    </fill>
    <fill>
      <patternFill patternType="gray125"/>
    </fill>
    <fill>
      <patternFill patternType="solid">
        <fgColor rgb="FFCCFFCC"/>
      </patternFill>
    </fill>
  </fills>
  <borders count="1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double">
        <color rgb="FFFF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double">
        <color rgb="FFFF0000"/>
      </left>
      <right style="none">
        <color rgb="FF000000"/>
      </right>
      <top style="none">
        <color rgb="FF000000"/>
      </top>
      <bottom style="double">
        <color rgb="FFFF0000"/>
      </bottom>
      <diagonal style="none">
        <color rgb="FF000000"/>
      </diagonal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double">
        <color rgb="FFFF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double">
        <color rgb="FFFF0000"/>
      </right>
      <top style="double">
        <color rgb="FFFF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double">
        <color rgb="FFFF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0000"/>
      </bottom>
      <diagonal style="none">
        <color rgb="FF000000"/>
      </diagonal>
    </border>
    <border>
      <left style="none">
        <color rgb="FF000000"/>
      </left>
      <right style="double">
        <color rgb="FFFF0000"/>
      </right>
      <top style="none">
        <color rgb="FF000000"/>
      </top>
      <bottom style="double">
        <color rgb="FFFF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diagonal style="none">
        <color rgb="FF000000"/>
      </diagonal>
    </border>
  </borders>
  <cellStyleXfs count="20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3" fontId="1" fillId="0" borderId="0" xfId="0" applyNumberFormat="1" applyFont="1"/>
    <xf numFmtId="41" fontId="1" fillId="0" borderId="0" xfId="0" applyNumberFormat="1" applyFont="1"/>
    <xf numFmtId="44" fontId="1" fillId="0" borderId="0" xfId="0" applyNumberFormat="1" applyFont="1"/>
    <xf numFmtId="42" fontId="1" fillId="0" borderId="0" xfId="0" applyNumberFormat="1" applyFont="1"/>
    <xf numFmtId="9" fontId="1" fillId="0" borderId="0" xfId="0" applyNumberFormat="1" applyFont="1"/>
  </cellStyleXfs>
  <cellXfs count="118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7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1" xfId="0" applyFont="1" applyBorder="1" applyProtection="1">
      <protection locked="0"/>
    </xf>
    <xf numFmtId="14" fontId="5" fillId="0" borderId="0" xfId="0" applyNumberFormat="1" applyFont="1" applyProtection="1">
      <protection locked="0"/>
    </xf>
    <xf numFmtId="14" fontId="6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 applyAlignment="1" applyProtection="1">
      <alignment horizontal="center"/>
      <protection locked="0"/>
    </xf>
    <xf numFmtId="198" fontId="5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7" fontId="9" fillId="0" borderId="0" xfId="0" applyNumberFormat="1" applyFont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14" fontId="5" fillId="0" borderId="4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7" fontId="10" fillId="0" borderId="0" xfId="0" applyNumberFormat="1" applyFont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7" fontId="14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14" fontId="8" fillId="0" borderId="0" xfId="0" applyNumberFormat="1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7" fontId="5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9" fillId="0" borderId="0" xfId="0" applyFont="1" applyProtection="1">
      <protection locked="0"/>
    </xf>
    <xf numFmtId="3" fontId="20" fillId="0" borderId="0" xfId="0" applyNumberFormat="1" applyFont="1" applyAlignment="1" applyProtection="1">
      <alignment horizontal="center"/>
      <protection locked="0"/>
    </xf>
    <xf numFmtId="0" fontId="21" fillId="0" borderId="0" xfId="0" applyFont="1" applyProtection="1">
      <protection locked="0"/>
    </xf>
    <xf numFmtId="7" fontId="21" fillId="0" borderId="0" xfId="0" applyNumberFormat="1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right"/>
      <protection locked="0"/>
    </xf>
    <xf numFmtId="0" fontId="21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/>
      <protection locked="0"/>
    </xf>
    <xf numFmtId="14" fontId="24" fillId="0" borderId="0" xfId="0" applyNumberFormat="1" applyFont="1" applyAlignment="1" applyProtection="1">
      <alignment horizontal="center"/>
      <protection locked="0"/>
    </xf>
    <xf numFmtId="7" fontId="7" fillId="0" borderId="0" xfId="0" applyNumberFormat="1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7" fontId="12" fillId="0" borderId="0" xfId="0" applyNumberFormat="1" applyFont="1" applyAlignment="1" applyProtection="1">
      <alignment horizontal="center"/>
      <protection locked="0"/>
    </xf>
    <xf numFmtId="14" fontId="20" fillId="0" borderId="0" xfId="0" applyNumberFormat="1" applyFont="1" applyProtection="1">
      <protection locked="0"/>
    </xf>
    <xf numFmtId="7" fontId="12" fillId="0" borderId="0" xfId="0" applyNumberFormat="1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7" fontId="24" fillId="0" borderId="0" xfId="0" applyNumberFormat="1" applyFont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251" fontId="6" fillId="0" borderId="0" xfId="0" applyNumberFormat="1" applyFont="1" applyProtection="1">
      <protection locked="0"/>
    </xf>
    <xf numFmtId="251" fontId="6" fillId="0" borderId="0" xfId="0" applyNumberFormat="1" applyFont="1" applyAlignment="1" applyProtection="1">
      <alignment horizontal="center"/>
      <protection locked="0"/>
    </xf>
    <xf numFmtId="251" fontId="6" fillId="0" borderId="1" xfId="0" applyNumberFormat="1" applyFont="1" applyBorder="1" applyProtection="1">
      <protection locked="0"/>
    </xf>
    <xf numFmtId="251" fontId="21" fillId="0" borderId="0" xfId="0" applyNumberFormat="1" applyFont="1" applyProtection="1">
      <protection locked="0"/>
    </xf>
    <xf numFmtId="251" fontId="8" fillId="0" borderId="0" xfId="0" applyNumberFormat="1" applyFont="1" applyAlignment="1" applyProtection="1">
      <alignment horizontal="center"/>
      <protection locked="0"/>
    </xf>
    <xf numFmtId="251" fontId="24" fillId="0" borderId="0" xfId="0" applyNumberFormat="1" applyFont="1" applyAlignment="1" applyProtection="1">
      <alignment horizontal="center"/>
      <protection locked="0"/>
    </xf>
    <xf numFmtId="251" fontId="20" fillId="0" borderId="0" xfId="0" applyNumberFormat="1" applyFont="1" applyProtection="1">
      <protection locked="0"/>
    </xf>
    <xf numFmtId="252" fontId="6" fillId="0" borderId="0" xfId="0" applyNumberFormat="1" applyFont="1" applyProtection="1">
      <protection locked="0"/>
    </xf>
    <xf numFmtId="252" fontId="6" fillId="0" borderId="0" xfId="0" applyNumberFormat="1" applyFont="1" applyAlignment="1" applyProtection="1">
      <alignment horizontal="center"/>
      <protection locked="0"/>
    </xf>
    <xf numFmtId="252" fontId="6" fillId="0" borderId="1" xfId="0" applyNumberFormat="1" applyFont="1" applyBorder="1" applyProtection="1">
      <protection locked="0"/>
    </xf>
    <xf numFmtId="252" fontId="21" fillId="0" borderId="0" xfId="0" applyNumberFormat="1" applyFont="1" applyProtection="1">
      <protection locked="0"/>
    </xf>
    <xf numFmtId="252" fontId="8" fillId="0" borderId="0" xfId="0" applyNumberFormat="1" applyFont="1" applyAlignment="1" applyProtection="1">
      <alignment horizontal="center"/>
      <protection locked="0"/>
    </xf>
    <xf numFmtId="252" fontId="24" fillId="0" borderId="0" xfId="0" applyNumberFormat="1" applyFont="1" applyAlignment="1" applyProtection="1">
      <alignment horizontal="center"/>
      <protection locked="0"/>
    </xf>
    <xf numFmtId="252" fontId="20" fillId="0" borderId="0" xfId="0" applyNumberFormat="1" applyFont="1" applyProtection="1">
      <protection locked="0"/>
    </xf>
    <xf numFmtId="1" fontId="6" fillId="0" borderId="0" xfId="0" applyNumberFormat="1" applyFont="1" applyProtection="1">
      <protection locked="0"/>
    </xf>
    <xf numFmtId="1" fontId="6" fillId="0" borderId="1" xfId="0" applyNumberFormat="1" applyFont="1" applyBorder="1" applyProtection="1">
      <protection locked="0"/>
    </xf>
    <xf numFmtId="0" fontId="0" fillId="0" borderId="0" xfId="0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/>
      <protection locked="0"/>
    </xf>
    <xf numFmtId="7" fontId="6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1" fontId="6" fillId="0" borderId="0" xfId="0" applyNumberFormat="1" applyFont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252" fontId="21" fillId="0" borderId="0" xfId="0" applyNumberFormat="1" applyFont="1" applyAlignment="1" applyProtection="1">
      <alignment horizontal="center"/>
      <protection locked="0"/>
    </xf>
    <xf numFmtId="252" fontId="20" fillId="0" borderId="0" xfId="0" applyNumberFormat="1" applyFont="1" applyAlignment="1" applyProtection="1">
      <alignment horizontal="center"/>
      <protection locked="0"/>
    </xf>
    <xf numFmtId="253" fontId="5" fillId="0" borderId="0" xfId="0" applyNumberFormat="1" applyFont="1" applyAlignment="1" applyProtection="1">
      <alignment horizontal="center"/>
      <protection locked="0"/>
    </xf>
    <xf numFmtId="254" fontId="5" fillId="0" borderId="0" xfId="0" applyNumberFormat="1" applyFont="1" applyAlignment="1" applyProtection="1">
      <alignment horizontal="center"/>
      <protection locked="0"/>
    </xf>
    <xf numFmtId="255" fontId="5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right"/>
      <protection locked="0"/>
    </xf>
    <xf numFmtId="0" fontId="28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right"/>
      <protection locked="0"/>
    </xf>
    <xf numFmtId="1" fontId="20" fillId="0" borderId="0" xfId="0" applyNumberFormat="1" applyFont="1" applyAlignment="1" applyProtection="1">
      <alignment horizontal="center"/>
      <protection locked="0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0" fillId="0" borderId="0" xfId="0" applyFont="1" applyProtection="1">
      <protection locked="0"/>
    </xf>
    <xf numFmtId="0" fontId="31" fillId="0" borderId="0" xfId="0" applyFont="1" applyAlignment="1">
      <alignment horizontal="center"/>
    </xf>
    <xf numFmtId="0" fontId="32" fillId="0" borderId="0" xfId="0" applyFont="1" applyAlignment="1" applyProtection="1">
      <alignment horizontal="center"/>
      <protection locked="0"/>
    </xf>
    <xf numFmtId="1" fontId="6" fillId="2" borderId="0" xfId="0" applyNumberFormat="1" applyFont="1" applyFill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15" fillId="0" borderId="0" xfId="0" applyNumberFormat="1" applyFont="1" applyAlignment="1" applyProtection="1">
      <alignment horizontal="center"/>
      <protection locked="0"/>
    </xf>
    <xf numFmtId="0" fontId="33" fillId="0" borderId="0" xfId="0" applyFont="1" applyAlignment="1">
      <alignment horizontal="center"/>
    </xf>
    <xf numFmtId="0" fontId="28" fillId="0" borderId="0" xfId="0" applyFont="1" applyAlignment="1" applyProtection="1">
      <alignment horizontal="left"/>
      <protection locked="0"/>
    </xf>
    <xf numFmtId="0" fontId="34" fillId="0" borderId="0" xfId="0" applyFont="1" applyAlignment="1" applyProtection="1">
      <alignment horizontal="left"/>
      <protection locked="0"/>
    </xf>
    <xf numFmtId="0" fontId="35" fillId="0" borderId="0" xfId="0" applyFont="1" applyAlignment="1">
      <alignment horizontal="center"/>
    </xf>
    <xf numFmtId="0" fontId="36" fillId="0" borderId="0" xfId="0" applyFont="1" applyAlignment="1" applyProtection="1">
      <alignment horizontal="left"/>
      <protection locked="0"/>
    </xf>
    <xf numFmtId="1" fontId="37" fillId="0" borderId="0" xfId="0" applyNumberFormat="1" applyFont="1" applyAlignment="1" applyProtection="1">
      <alignment horizontal="center"/>
      <protection locked="0"/>
    </xf>
    <xf numFmtId="0" fontId="38" fillId="0" borderId="0" xfId="0" applyFont="1" applyAlignment="1">
      <alignment horizontal="center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theme" Target="theme/theme1.xml" TargetMode="Internal"/><Relationship Id="rId2" Type="http://schemas.openxmlformats.org/officeDocument/2006/relationships/styles" Target="styles.xml" TargetMode="Internal"/><Relationship Id="rId3" Type="http://schemas.openxmlformats.org/officeDocument/2006/relationships/worksheet" Target="worksheets/sheet1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Views>
    <sheetView topLeftCell="A1" workbookViewId="0">
      <selection pane="topLeft" activeCell="E6" sqref="E6"/>
    </sheetView>
  </sheetViews>
  <sheetFormatPr baseColWidth="10" defaultRowHeight="12"/>
  <cols>
    <col min="1" max="1" width="2.42578125" style="2" customWidth="1"/>
    <col min="2" max="2" width="14.5703125" style="76" customWidth="1"/>
    <col min="3" max="3" width="53.53" style="2" customWidth="1"/>
    <col min="4" max="4" width="13.19" style="104" customWidth="1"/>
    <col min="5" max="5" width="11.42578125" style="100" customWidth="1"/>
    <col min="6" max="6" width="20.72" style="15" customWidth="1"/>
  </cols>
  <sheetData>
    <row r="1">
      <c r="B1" s="76"/>
      <c r="D1" s="104"/>
      <c r="E1" s="100"/>
      <c r="F1" s="15"/>
    </row>
    <row r="2">
      <c r="B2" s="76"/>
      <c r="C2" s="11" t="s">
        <v>615</v>
      </c>
      <c r="F2" s="15"/>
    </row>
    <row r="3">
      <c r="D3" s="106" t="s">
        <v>626</v>
      </c>
      <c r="E3" s="107" t="s">
        <v>8</v>
      </c>
    </row>
    <row r="5">
      <c r="B5" s="108">
        <f>+D11*E5</f>
        <v>14400</v>
      </c>
      <c r="C5" s="10" t="s">
        <v>651</v>
      </c>
      <c r="D5" s="104"/>
      <c r="E5" s="100">
        <v>240</v>
      </c>
      <c r="F5" s="97" t="s">
        <v>616</v>
      </c>
    </row>
    <row r="6">
      <c r="B6" s="108">
        <f>-D6*E5</f>
        <v>-1440</v>
      </c>
      <c r="C6" s="7" t="s">
        <v>632</v>
      </c>
      <c r="D6" s="104">
        <v>6</v>
      </c>
      <c r="E6" s="100"/>
      <c r="F6" s="15"/>
    </row>
    <row r="7">
      <c r="B7" s="108">
        <f>+D7*E7</f>
        <v>600</v>
      </c>
      <c r="C7" s="7" t="s">
        <v>631</v>
      </c>
      <c r="D7" s="104">
        <v>6</v>
      </c>
      <c r="E7" s="100">
        <v>100</v>
      </c>
      <c r="F7" s="97" t="s">
        <v>622</v>
      </c>
    </row>
    <row ht="7.55" customHeight="1" r="8">
      <c r="B8" s="108"/>
      <c r="C8" s="1"/>
      <c r="D8" s="104"/>
      <c r="E8" s="100"/>
      <c r="F8" s="15"/>
    </row>
    <row r="9">
      <c r="B9" s="109">
        <f>SUM(B5:B8)</f>
        <v>13560</v>
      </c>
      <c r="D9" s="104"/>
      <c r="E9" s="100"/>
      <c r="F9" s="15"/>
    </row>
    <row r="10">
      <c r="D10" s="104"/>
      <c r="E10" s="100"/>
    </row>
    <row r="11">
      <c r="B11" s="116">
        <f>+B9/D11</f>
        <v>226</v>
      </c>
      <c r="C11" s="1" t="s">
        <v>625</v>
      </c>
      <c r="D11" s="117">
        <v>60</v>
      </c>
      <c r="E11" s="115" t="s">
        <v>636</v>
      </c>
      <c r="F11" s="15"/>
    </row>
    <row r="12">
      <c r="D12" s="104"/>
      <c r="E12" s="100"/>
    </row>
    <row r="13">
      <c r="D13" s="104"/>
      <c r="E13" s="100"/>
    </row>
    <row r="14">
      <c r="B14" s="88"/>
      <c r="C14" s="105"/>
      <c r="D14" s="104"/>
      <c r="E14" s="100"/>
    </row>
    <row r="15">
      <c r="B15" s="11"/>
      <c r="C15" s="1"/>
    </row>
    <row r="16">
      <c r="B16" s="11"/>
      <c r="C16" s="1"/>
    </row>
    <row r="17">
      <c r="B17" s="11"/>
      <c r="C17" s="1"/>
    </row>
    <row r="18">
      <c r="B18" s="11"/>
      <c r="C18" s="1"/>
    </row>
    <row r="19">
      <c r="B19" s="11"/>
      <c r="C19" s="1"/>
    </row>
    <row r="20">
      <c r="B20" s="11"/>
      <c r="C20" s="1"/>
    </row>
    <row r="21">
      <c r="B21" s="11"/>
      <c r="C21" s="1"/>
    </row>
    <row r="22">
      <c r="B22" s="11"/>
      <c r="C22" s="1"/>
    </row>
    <row r="23">
      <c r="B23" s="11"/>
      <c r="C23" s="1"/>
    </row>
    <row r="24">
      <c r="B24" s="11"/>
      <c r="C24" s="1"/>
    </row>
    <row r="25">
      <c r="B25" s="11"/>
      <c r="C25" s="1"/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